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15" windowWidth="20730" windowHeight="11310"/>
  </bookViews>
  <sheets>
    <sheet name="Gare Individuali" sheetId="5" r:id="rId1"/>
  </sheets>
  <definedNames>
    <definedName name="_xlnm._FilterDatabase" localSheetId="0" hidden="1">'Gare Individuali'!$C$3:$BL$58</definedName>
    <definedName name="_xlnm.Print_Area" localSheetId="0">'Gare Individuali'!$B$1:$BL$58</definedName>
  </definedNames>
  <calcPr calcId="145621"/>
</workbook>
</file>

<file path=xl/calcChain.xml><?xml version="1.0" encoding="utf-8"?>
<calcChain xmlns="http://schemas.openxmlformats.org/spreadsheetml/2006/main">
  <c r="BL7" i="5" l="1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6" i="5"/>
  <c r="BL5" i="5"/>
  <c r="BL4" i="5"/>
  <c r="B5" i="5" l="1"/>
  <c r="B6" i="5" l="1"/>
  <c r="B7" i="5" s="1"/>
  <c r="B8" i="5" s="1"/>
  <c r="B9" i="5" l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l="1"/>
  <c r="B27" i="5" s="1"/>
  <c r="B28" i="5" s="1"/>
  <c r="B29" i="5" s="1"/>
  <c r="B30" i="5" s="1"/>
  <c r="B31" i="5" l="1"/>
  <c r="B32" i="5" s="1"/>
  <c r="B33" i="5" s="1"/>
  <c r="B34" i="5" s="1"/>
  <c r="B35" i="5" l="1"/>
  <c r="B36" i="5" s="1"/>
  <c r="B37" i="5" s="1"/>
  <c r="B38" i="5" s="1"/>
  <c r="B39" i="5" s="1"/>
  <c r="B40" i="5" s="1"/>
  <c r="B41" i="5" l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</calcChain>
</file>

<file path=xl/sharedStrings.xml><?xml version="1.0" encoding="utf-8"?>
<sst xmlns="http://schemas.openxmlformats.org/spreadsheetml/2006/main" count="229" uniqueCount="173">
  <si>
    <t>Cognome</t>
  </si>
  <si>
    <t>Nome</t>
  </si>
  <si>
    <t>VIVA</t>
  </si>
  <si>
    <t>DARIA</t>
  </si>
  <si>
    <t>SF35</t>
  </si>
  <si>
    <t>LUPINO</t>
  </si>
  <si>
    <t>VALERIA</t>
  </si>
  <si>
    <t>SF40</t>
  </si>
  <si>
    <t>AVELLA</t>
  </si>
  <si>
    <t>SAVOI</t>
  </si>
  <si>
    <t>STEFANIA</t>
  </si>
  <si>
    <t>SF45</t>
  </si>
  <si>
    <t>ANTINARELLI</t>
  </si>
  <si>
    <t>MARZIA</t>
  </si>
  <si>
    <t>ANGELELLI</t>
  </si>
  <si>
    <t>EGIDIO</t>
  </si>
  <si>
    <t>ANTONIAZZI</t>
  </si>
  <si>
    <t>MARCO</t>
  </si>
  <si>
    <t>ALDO</t>
  </si>
  <si>
    <t>CANACARI</t>
  </si>
  <si>
    <t>TIZIANA</t>
  </si>
  <si>
    <t>CANDIDI</t>
  </si>
  <si>
    <t>MAURO</t>
  </si>
  <si>
    <t>CERVELLI</t>
  </si>
  <si>
    <t>EVENO</t>
  </si>
  <si>
    <t>CICCAZZO</t>
  </si>
  <si>
    <t>MASSIMO</t>
  </si>
  <si>
    <t>CORTINI</t>
  </si>
  <si>
    <t>PAOLA</t>
  </si>
  <si>
    <t>D'ANCONA</t>
  </si>
  <si>
    <t>FORTUNATO</t>
  </si>
  <si>
    <t>DE AMICIS</t>
  </si>
  <si>
    <t>ADAMO</t>
  </si>
  <si>
    <t>DEL MONTE</t>
  </si>
  <si>
    <t>CARLO</t>
  </si>
  <si>
    <t>DI FABRIZIO</t>
  </si>
  <si>
    <t>LUCIANO</t>
  </si>
  <si>
    <t>DI MARCO</t>
  </si>
  <si>
    <t>PIERANGELO</t>
  </si>
  <si>
    <t>FALLOCCO</t>
  </si>
  <si>
    <t>ROBERTO</t>
  </si>
  <si>
    <t>FATTORINI</t>
  </si>
  <si>
    <t>FABRIZIO</t>
  </si>
  <si>
    <t>FATTORUSSO</t>
  </si>
  <si>
    <t>MAURIZIO</t>
  </si>
  <si>
    <t>FERRARO</t>
  </si>
  <si>
    <t>DOMENICO</t>
  </si>
  <si>
    <t>GALLONE</t>
  </si>
  <si>
    <t>ANTONIO</t>
  </si>
  <si>
    <t>MACERATESI</t>
  </si>
  <si>
    <t>STEFANO</t>
  </si>
  <si>
    <t>MARGIOTTA</t>
  </si>
  <si>
    <t>ORESTE</t>
  </si>
  <si>
    <t>MARTUCCI</t>
  </si>
  <si>
    <t>ALESSANDRA</t>
  </si>
  <si>
    <t>MORONI</t>
  </si>
  <si>
    <t>PACE</t>
  </si>
  <si>
    <t>FABIO</t>
  </si>
  <si>
    <t>PERNA</t>
  </si>
  <si>
    <t>PASQUALINO</t>
  </si>
  <si>
    <t>PETRIANNI</t>
  </si>
  <si>
    <t>LIDANO</t>
  </si>
  <si>
    <t>POLLA</t>
  </si>
  <si>
    <t>LINO</t>
  </si>
  <si>
    <t>RAIMONDO</t>
  </si>
  <si>
    <t>SALVATORE</t>
  </si>
  <si>
    <t>RICCI</t>
  </si>
  <si>
    <t>SCALISE</t>
  </si>
  <si>
    <t>ANGELO</t>
  </si>
  <si>
    <t>SCIPIONI</t>
  </si>
  <si>
    <t>FRANCESCA</t>
  </si>
  <si>
    <t>SCUFFIA</t>
  </si>
  <si>
    <t>MARIA GRAZIA</t>
  </si>
  <si>
    <t>SILIPO</t>
  </si>
  <si>
    <t>RUGGERO</t>
  </si>
  <si>
    <t>SIMEONI</t>
  </si>
  <si>
    <t>TIMPERI</t>
  </si>
  <si>
    <t>FERDINANDO</t>
  </si>
  <si>
    <t>TONANZI</t>
  </si>
  <si>
    <t>LORENZO</t>
  </si>
  <si>
    <t>TRAVAGLINI</t>
  </si>
  <si>
    <t>VALENTINO</t>
  </si>
  <si>
    <t>VALERI</t>
  </si>
  <si>
    <t>VERRATI</t>
  </si>
  <si>
    <t>ZAINO</t>
  </si>
  <si>
    <t>ZAPATA</t>
  </si>
  <si>
    <t>AMPARO NANCY</t>
  </si>
  <si>
    <t>SM45</t>
  </si>
  <si>
    <t>SM70</t>
  </si>
  <si>
    <t>SM60</t>
  </si>
  <si>
    <t>SF50</t>
  </si>
  <si>
    <t>SM55</t>
  </si>
  <si>
    <t>SM40</t>
  </si>
  <si>
    <t>SM50</t>
  </si>
  <si>
    <t>SM65</t>
  </si>
  <si>
    <t>SM35</t>
  </si>
  <si>
    <t>SM</t>
  </si>
  <si>
    <t>SM80</t>
  </si>
  <si>
    <t>Categoria</t>
  </si>
  <si>
    <t xml:space="preserve">Totale Punti </t>
  </si>
  <si>
    <t>RITELLA</t>
  </si>
  <si>
    <t>SILVIA</t>
  </si>
  <si>
    <t>21° Trofeo Lidense</t>
  </si>
  <si>
    <t>Terni Half Marathon</t>
  </si>
  <si>
    <t>VERDINI</t>
  </si>
  <si>
    <t>VALTER</t>
  </si>
  <si>
    <t>5^ Corsa del Ricordo</t>
  </si>
  <si>
    <t>Corri Fregene 2018</t>
  </si>
  <si>
    <t>Maratona di San Valentino 2018</t>
  </si>
  <si>
    <t>Strasimeno 2018</t>
  </si>
  <si>
    <t>Mezza Maratona dei Fiori</t>
  </si>
  <si>
    <t>36^ Corriamo nei Giardini</t>
  </si>
  <si>
    <t>ALO'</t>
  </si>
  <si>
    <t>FRANCESCO</t>
  </si>
  <si>
    <t>VERDE</t>
  </si>
  <si>
    <t>NINO VINCENZO</t>
  </si>
  <si>
    <t>LALIA</t>
  </si>
  <si>
    <t>Milano Marathon 2018</t>
  </si>
  <si>
    <t>Orbetello Half Marathon</t>
  </si>
  <si>
    <t>Prague Marathon 2018</t>
  </si>
  <si>
    <t>11^ Pavona Run</t>
  </si>
  <si>
    <t xml:space="preserve">1° Trial delle Rose Fontenuova </t>
  </si>
  <si>
    <t>3^ Mezza Maratona Isola d' Elba</t>
  </si>
  <si>
    <t>Il 3000 del Parco</t>
  </si>
  <si>
    <t>6 Ore del Donatore</t>
  </si>
  <si>
    <t>Alsium Caere Trail</t>
  </si>
  <si>
    <t>LONGO</t>
  </si>
  <si>
    <t>LUISIANA</t>
  </si>
  <si>
    <t>100 Km del Passatore</t>
  </si>
  <si>
    <t>2^ Corri Casal Monastero</t>
  </si>
  <si>
    <t>Mezza Maratona Roma</t>
  </si>
  <si>
    <t>16° Trofeo Avis Spinetoli Pagliare</t>
  </si>
  <si>
    <t>7° Giro del Lago di Campotosto</t>
  </si>
  <si>
    <t>20° Giro a tappe Val di Fassa</t>
  </si>
  <si>
    <t>24-29/06/18</t>
  </si>
  <si>
    <t>2^ Corsa della Trebbiatura</t>
  </si>
  <si>
    <t>6° Trofeo Vitamina</t>
  </si>
  <si>
    <t>Corsa dé Noantri</t>
  </si>
  <si>
    <t>Maratonina di Bolsena</t>
  </si>
  <si>
    <t>23^ La Speata</t>
  </si>
  <si>
    <t>Corri Orte</t>
  </si>
  <si>
    <t>Il 5000 degli Amici</t>
  </si>
  <si>
    <t>10^ Una Corsa per la Vita</t>
  </si>
  <si>
    <t>Via Pacis Half Marathon</t>
  </si>
  <si>
    <t>Il 3000 di Emilio</t>
  </si>
  <si>
    <t>AlbaRace</t>
  </si>
  <si>
    <t>Trofeo Città di Nettuno</t>
  </si>
  <si>
    <t>Maratonina Nuova Florida</t>
  </si>
  <si>
    <t>LEPORELLI</t>
  </si>
  <si>
    <t>ROSSELLA</t>
  </si>
  <si>
    <t>Budapest Marathon 2018</t>
  </si>
  <si>
    <t>Camp. Regionali Master Fidal</t>
  </si>
  <si>
    <t xml:space="preserve">5000 di Capanne </t>
  </si>
  <si>
    <t>6^ Maratonina di Bassano Romano</t>
  </si>
  <si>
    <t>4^ Maratonina di Gradoli</t>
  </si>
  <si>
    <t>8^ Pilastrissima</t>
  </si>
  <si>
    <t>11° Trofeo dei Falisci</t>
  </si>
  <si>
    <t>20^ Roma Urbs Mundi</t>
  </si>
  <si>
    <t>Mezza Maratona di Foligno</t>
  </si>
  <si>
    <t>11^ Corsa dei Santi</t>
  </si>
  <si>
    <t>5^ Maratona Città di Rieti</t>
  </si>
  <si>
    <t>Maratona di Ravenna</t>
  </si>
  <si>
    <t>27^ Corri alla Garbatella</t>
  </si>
  <si>
    <t>Festa Parrochiale S. Alberto Magno</t>
  </si>
  <si>
    <t>Deejay Ten</t>
  </si>
  <si>
    <t>21^ Maratona di Latina</t>
  </si>
  <si>
    <t>39^ La Natalina</t>
  </si>
  <si>
    <t>38^ Maratòn Valencia</t>
  </si>
  <si>
    <t>29^ Best Woman</t>
  </si>
  <si>
    <t>13^ Ed. Trofeo delle 2 Torri</t>
  </si>
  <si>
    <t>5^ Mara tombola</t>
  </si>
  <si>
    <t>8^ Atletic We Run Rome</t>
  </si>
  <si>
    <r>
      <t xml:space="preserve">                                                                                                                                                     </t>
    </r>
    <r>
      <rPr>
        <b/>
        <i/>
        <sz val="16"/>
        <color rgb="FF0000FF"/>
        <rFont val="Calibri"/>
        <family val="2"/>
        <scheme val="minor"/>
      </rPr>
      <t xml:space="preserve">GARE </t>
    </r>
    <r>
      <rPr>
        <b/>
        <i/>
        <sz val="16"/>
        <color rgb="FFFF0000"/>
        <rFont val="Calibri"/>
        <family val="2"/>
        <scheme val="minor"/>
      </rPr>
      <t xml:space="preserve">2018 </t>
    </r>
    <r>
      <rPr>
        <i/>
        <sz val="16"/>
        <color rgb="FF0000FF"/>
        <rFont val="Calibri"/>
        <family val="2"/>
        <scheme val="minor"/>
      </rPr>
      <t>(Individuali)</t>
    </r>
    <r>
      <rPr>
        <b/>
        <i/>
        <sz val="16"/>
        <color rgb="FF0000FF"/>
        <rFont val="Calibri"/>
        <family val="2"/>
        <scheme val="minor"/>
      </rPr>
      <t xml:space="preserve"> </t>
    </r>
    <r>
      <rPr>
        <i/>
        <sz val="16"/>
        <color rgb="FF0000FF"/>
        <rFont val="Calibri"/>
        <family val="2"/>
        <scheme val="minor"/>
      </rPr>
      <t>per la</t>
    </r>
    <r>
      <rPr>
        <b/>
        <i/>
        <sz val="16"/>
        <color rgb="FF0000FF"/>
        <rFont val="Calibri"/>
        <family val="2"/>
        <scheme val="minor"/>
      </rPr>
      <t xml:space="preserve"> Classifica Partecipativa</t>
    </r>
    <r>
      <rPr>
        <b/>
        <i/>
        <sz val="16"/>
        <color rgb="FFFF0000"/>
        <rFont val="Calibri"/>
        <family val="2"/>
        <scheme val="minor"/>
      </rPr>
      <t xml:space="preserve"> </t>
    </r>
    <r>
      <rPr>
        <i/>
        <sz val="16"/>
        <color rgb="FFFF0000"/>
        <rFont val="Calibri"/>
        <family val="2"/>
        <scheme val="minor"/>
      </rPr>
      <t>(1 Punto/Km)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</si>
</sst>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00FF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/>
    <xf numFmtId="14" fontId="5" fillId="9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/>
    </xf>
    <xf numFmtId="1" fontId="12" fillId="7" borderId="4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12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CCFF"/>
      <color rgb="FFCCFFFF"/>
      <color rgb="FFFF99FF"/>
      <color rgb="FFCCFF99"/>
      <color rgb="FF00FF00"/>
      <color rgb="FFFFFF99"/>
      <color rgb="FFFFFFCC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L58"/>
  <sheetViews>
    <sheetView tabSelected="1" workbookViewId="0">
      <selection activeCell="BR34" sqref="BR34"/>
    </sheetView>
  </sheetViews>
  <sheetFormatPr defaultRowHeight="15" x14ac:dyDescent="0.25"/>
  <cols>
    <col min="1" max="1" width="2.7109375" customWidth="1"/>
    <col min="2" max="2" width="5.7109375" customWidth="1"/>
    <col min="3" max="4" width="14.28515625" customWidth="1"/>
    <col min="5" max="5" width="10" customWidth="1"/>
    <col min="6" max="63" width="9.28515625" customWidth="1"/>
    <col min="64" max="64" width="8.28515625" customWidth="1"/>
  </cols>
  <sheetData>
    <row r="1" spans="2:64" ht="24.95" customHeight="1" x14ac:dyDescent="0.25">
      <c r="B1" s="23" t="s">
        <v>172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2:64" s="6" customFormat="1" ht="18" customHeight="1" x14ac:dyDescent="0.2">
      <c r="B2" s="25"/>
      <c r="C2" s="24" t="s">
        <v>0</v>
      </c>
      <c r="D2" s="24" t="s">
        <v>1</v>
      </c>
      <c r="E2" s="24" t="s">
        <v>98</v>
      </c>
      <c r="F2" s="7">
        <v>43114</v>
      </c>
      <c r="G2" s="7">
        <v>43114</v>
      </c>
      <c r="H2" s="7">
        <v>43135</v>
      </c>
      <c r="I2" s="7">
        <v>43142</v>
      </c>
      <c r="J2" s="7">
        <v>43149</v>
      </c>
      <c r="K2" s="7">
        <v>43177</v>
      </c>
      <c r="L2" s="7">
        <v>43177</v>
      </c>
      <c r="M2" s="7">
        <v>43184</v>
      </c>
      <c r="N2" s="7">
        <v>43198</v>
      </c>
      <c r="O2" s="7">
        <v>43219</v>
      </c>
      <c r="P2" s="7">
        <v>43225</v>
      </c>
      <c r="Q2" s="7">
        <v>43226</v>
      </c>
      <c r="R2" s="7">
        <v>43226</v>
      </c>
      <c r="S2" s="7">
        <v>43226</v>
      </c>
      <c r="T2" s="7">
        <v>43226</v>
      </c>
      <c r="U2" s="7">
        <v>43233</v>
      </c>
      <c r="V2" s="7">
        <v>43247</v>
      </c>
      <c r="W2" s="7">
        <v>43247</v>
      </c>
      <c r="X2" s="7">
        <v>43250</v>
      </c>
      <c r="Y2" s="7">
        <v>43253</v>
      </c>
      <c r="Z2" s="7">
        <v>43261</v>
      </c>
      <c r="AA2" s="7">
        <v>43262</v>
      </c>
      <c r="AB2" s="7">
        <v>43267</v>
      </c>
      <c r="AC2" s="7">
        <v>43274</v>
      </c>
      <c r="AD2" s="7" t="s">
        <v>134</v>
      </c>
      <c r="AE2" s="7">
        <v>43280</v>
      </c>
      <c r="AF2" s="7">
        <v>43281</v>
      </c>
      <c r="AG2" s="7">
        <v>43288</v>
      </c>
      <c r="AH2" s="7">
        <v>43288</v>
      </c>
      <c r="AI2" s="7">
        <v>43290</v>
      </c>
      <c r="AJ2" s="7">
        <v>43292</v>
      </c>
      <c r="AK2" s="7">
        <v>43295</v>
      </c>
      <c r="AL2" s="7">
        <v>43301</v>
      </c>
      <c r="AM2" s="7">
        <v>43303</v>
      </c>
      <c r="AN2" s="7">
        <v>43309</v>
      </c>
      <c r="AO2" s="7">
        <v>43310</v>
      </c>
      <c r="AP2" s="7">
        <v>43317</v>
      </c>
      <c r="AQ2" s="7">
        <v>43321</v>
      </c>
      <c r="AR2" s="7">
        <v>43335</v>
      </c>
      <c r="AS2" s="7">
        <v>43337</v>
      </c>
      <c r="AT2" s="7">
        <v>43352</v>
      </c>
      <c r="AU2" s="7">
        <v>43365</v>
      </c>
      <c r="AV2" s="7">
        <v>43366</v>
      </c>
      <c r="AW2" s="7">
        <v>43380</v>
      </c>
      <c r="AX2" s="7">
        <v>43394</v>
      </c>
      <c r="AY2" s="7">
        <v>43394</v>
      </c>
      <c r="AZ2" s="7">
        <v>43405</v>
      </c>
      <c r="BA2" s="7">
        <v>43408</v>
      </c>
      <c r="BB2" s="7">
        <v>43415</v>
      </c>
      <c r="BC2" s="7">
        <v>43421</v>
      </c>
      <c r="BD2" s="7">
        <v>43429</v>
      </c>
      <c r="BE2" s="7">
        <v>43429</v>
      </c>
      <c r="BF2" s="7">
        <v>43436</v>
      </c>
      <c r="BG2" s="7">
        <v>43436</v>
      </c>
      <c r="BH2" s="7">
        <v>43436</v>
      </c>
      <c r="BI2" s="7">
        <v>43442</v>
      </c>
      <c r="BJ2" s="7">
        <v>43463</v>
      </c>
      <c r="BK2" s="7">
        <v>43465</v>
      </c>
      <c r="BL2" s="26" t="s">
        <v>99</v>
      </c>
    </row>
    <row r="3" spans="2:64" ht="50.1" customHeight="1" x14ac:dyDescent="0.25">
      <c r="B3" s="25"/>
      <c r="C3" s="24"/>
      <c r="D3" s="24"/>
      <c r="E3" s="24"/>
      <c r="F3" s="1" t="s">
        <v>102</v>
      </c>
      <c r="G3" s="1" t="s">
        <v>103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111</v>
      </c>
      <c r="M3" s="1" t="s">
        <v>110</v>
      </c>
      <c r="N3" s="1" t="s">
        <v>117</v>
      </c>
      <c r="O3" s="1" t="s">
        <v>118</v>
      </c>
      <c r="P3" s="1" t="s">
        <v>124</v>
      </c>
      <c r="Q3" s="1" t="s">
        <v>119</v>
      </c>
      <c r="R3" s="1" t="s">
        <v>122</v>
      </c>
      <c r="S3" s="1" t="s">
        <v>120</v>
      </c>
      <c r="T3" s="1" t="s">
        <v>121</v>
      </c>
      <c r="U3" s="1" t="s">
        <v>123</v>
      </c>
      <c r="V3" s="1" t="s">
        <v>128</v>
      </c>
      <c r="W3" s="1" t="s">
        <v>125</v>
      </c>
      <c r="X3" s="1" t="s">
        <v>145</v>
      </c>
      <c r="Y3" s="1" t="s">
        <v>146</v>
      </c>
      <c r="Z3" s="1" t="s">
        <v>131</v>
      </c>
      <c r="AA3" s="1" t="s">
        <v>129</v>
      </c>
      <c r="AB3" s="1" t="s">
        <v>130</v>
      </c>
      <c r="AC3" s="1" t="s">
        <v>132</v>
      </c>
      <c r="AD3" s="1" t="s">
        <v>133</v>
      </c>
      <c r="AE3" s="1" t="s">
        <v>135</v>
      </c>
      <c r="AF3" s="1" t="s">
        <v>138</v>
      </c>
      <c r="AG3" s="1" t="s">
        <v>151</v>
      </c>
      <c r="AH3" s="1" t="s">
        <v>140</v>
      </c>
      <c r="AI3" s="1" t="s">
        <v>136</v>
      </c>
      <c r="AJ3" s="1" t="s">
        <v>152</v>
      </c>
      <c r="AK3" s="1" t="s">
        <v>153</v>
      </c>
      <c r="AL3" s="1" t="s">
        <v>141</v>
      </c>
      <c r="AM3" s="1" t="s">
        <v>137</v>
      </c>
      <c r="AN3" s="1" t="s">
        <v>154</v>
      </c>
      <c r="AO3" s="1" t="s">
        <v>169</v>
      </c>
      <c r="AP3" s="1" t="s">
        <v>139</v>
      </c>
      <c r="AQ3" s="1" t="s">
        <v>142</v>
      </c>
      <c r="AR3" s="1" t="s">
        <v>155</v>
      </c>
      <c r="AS3" s="1" t="s">
        <v>147</v>
      </c>
      <c r="AT3" s="1" t="s">
        <v>156</v>
      </c>
      <c r="AU3" s="1" t="s">
        <v>144</v>
      </c>
      <c r="AV3" s="1" t="s">
        <v>143</v>
      </c>
      <c r="AW3" s="1" t="s">
        <v>150</v>
      </c>
      <c r="AX3" s="1" t="s">
        <v>157</v>
      </c>
      <c r="AY3" s="1" t="s">
        <v>158</v>
      </c>
      <c r="AZ3" s="1" t="s">
        <v>159</v>
      </c>
      <c r="BA3" s="1" t="s">
        <v>160</v>
      </c>
      <c r="BB3" s="1" t="s">
        <v>161</v>
      </c>
      <c r="BC3" s="1" t="s">
        <v>163</v>
      </c>
      <c r="BD3" s="1" t="s">
        <v>164</v>
      </c>
      <c r="BE3" s="1" t="s">
        <v>162</v>
      </c>
      <c r="BF3" s="1" t="s">
        <v>165</v>
      </c>
      <c r="BG3" s="1" t="s">
        <v>167</v>
      </c>
      <c r="BH3" s="1" t="s">
        <v>168</v>
      </c>
      <c r="BI3" s="1" t="s">
        <v>166</v>
      </c>
      <c r="BJ3" s="1" t="s">
        <v>170</v>
      </c>
      <c r="BK3" s="1" t="s">
        <v>171</v>
      </c>
      <c r="BL3" s="27"/>
    </row>
    <row r="4" spans="2:64" x14ac:dyDescent="0.25">
      <c r="B4" s="8">
        <v>1</v>
      </c>
      <c r="C4" s="2" t="s">
        <v>112</v>
      </c>
      <c r="D4" s="2" t="s">
        <v>113</v>
      </c>
      <c r="E4" s="3" t="s">
        <v>88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22">
        <f>SUM(F4:BK4)</f>
        <v>0</v>
      </c>
    </row>
    <row r="5" spans="2:64" x14ac:dyDescent="0.25">
      <c r="B5" s="8">
        <f>B4+1</f>
        <v>2</v>
      </c>
      <c r="C5" s="2" t="s">
        <v>14</v>
      </c>
      <c r="D5" s="2" t="s">
        <v>15</v>
      </c>
      <c r="E5" s="3" t="s">
        <v>89</v>
      </c>
      <c r="F5" s="14"/>
      <c r="G5" s="14"/>
      <c r="H5" s="14"/>
      <c r="I5" s="14"/>
      <c r="J5" s="14"/>
      <c r="K5" s="14"/>
      <c r="L5" s="14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20">
        <v>12</v>
      </c>
      <c r="AQ5" s="16"/>
      <c r="AR5" s="16"/>
      <c r="AS5" s="16"/>
      <c r="AT5" s="16"/>
      <c r="AU5" s="16"/>
      <c r="AV5" s="16"/>
      <c r="AW5" s="16"/>
      <c r="AX5" s="20">
        <v>15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>
        <f>SUM(F5:BK5)</f>
        <v>27</v>
      </c>
    </row>
    <row r="6" spans="2:64" x14ac:dyDescent="0.25">
      <c r="B6" s="8">
        <f t="shared" ref="B6:B58" si="0">B5+1</f>
        <v>3</v>
      </c>
      <c r="C6" s="4" t="s">
        <v>12</v>
      </c>
      <c r="D6" s="4" t="s">
        <v>13</v>
      </c>
      <c r="E6" s="5" t="s">
        <v>11</v>
      </c>
      <c r="F6" s="17"/>
      <c r="G6" s="14"/>
      <c r="H6" s="14"/>
      <c r="I6" s="1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>
        <v>3</v>
      </c>
      <c r="V6" s="16"/>
      <c r="W6" s="16"/>
      <c r="X6" s="20">
        <v>7</v>
      </c>
      <c r="Y6" s="20">
        <v>10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20">
        <v>10</v>
      </c>
      <c r="AT6" s="16"/>
      <c r="AU6" s="20">
        <v>3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20">
        <v>10</v>
      </c>
      <c r="BL6" s="15">
        <f>SUM(F6:BK6)</f>
        <v>43</v>
      </c>
    </row>
    <row r="7" spans="2:64" x14ac:dyDescent="0.25">
      <c r="B7" s="8">
        <f t="shared" si="0"/>
        <v>4</v>
      </c>
      <c r="C7" s="2" t="s">
        <v>16</v>
      </c>
      <c r="D7" s="2" t="s">
        <v>17</v>
      </c>
      <c r="E7" s="3" t="s">
        <v>87</v>
      </c>
      <c r="F7" s="17"/>
      <c r="G7" s="14"/>
      <c r="H7" s="14"/>
      <c r="I7" s="14"/>
      <c r="J7" s="14"/>
      <c r="K7" s="14"/>
      <c r="L7" s="14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21">
        <v>43</v>
      </c>
      <c r="BG7" s="17"/>
      <c r="BH7" s="17"/>
      <c r="BI7" s="17"/>
      <c r="BJ7" s="17"/>
      <c r="BK7" s="17"/>
      <c r="BL7" s="15">
        <f t="shared" ref="BL7:BL58" si="1">SUM(F7:BK7)</f>
        <v>43</v>
      </c>
    </row>
    <row r="8" spans="2:64" x14ac:dyDescent="0.25">
      <c r="B8" s="8">
        <f t="shared" si="0"/>
        <v>5</v>
      </c>
      <c r="C8" s="2" t="s">
        <v>8</v>
      </c>
      <c r="D8" s="2" t="s">
        <v>18</v>
      </c>
      <c r="E8" s="3" t="s">
        <v>94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22">
        <f t="shared" si="1"/>
        <v>0</v>
      </c>
    </row>
    <row r="9" spans="2:64" x14ac:dyDescent="0.25">
      <c r="B9" s="9">
        <f t="shared" si="0"/>
        <v>6</v>
      </c>
      <c r="C9" s="10" t="s">
        <v>8</v>
      </c>
      <c r="D9" s="10" t="s">
        <v>101</v>
      </c>
      <c r="E9" s="11" t="s">
        <v>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22">
        <f t="shared" si="1"/>
        <v>0</v>
      </c>
    </row>
    <row r="10" spans="2:64" x14ac:dyDescent="0.25">
      <c r="B10" s="9">
        <f t="shared" si="0"/>
        <v>7</v>
      </c>
      <c r="C10" s="4" t="s">
        <v>19</v>
      </c>
      <c r="D10" s="4" t="s">
        <v>20</v>
      </c>
      <c r="E10" s="5" t="s">
        <v>90</v>
      </c>
      <c r="F10" s="16"/>
      <c r="G10" s="16"/>
      <c r="H10" s="16"/>
      <c r="I10" s="16"/>
      <c r="J10" s="20">
        <v>12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5">
        <f t="shared" si="1"/>
        <v>12</v>
      </c>
    </row>
    <row r="11" spans="2:64" x14ac:dyDescent="0.25">
      <c r="B11" s="9">
        <f t="shared" si="0"/>
        <v>8</v>
      </c>
      <c r="C11" s="2" t="s">
        <v>21</v>
      </c>
      <c r="D11" s="2" t="s">
        <v>22</v>
      </c>
      <c r="E11" s="3" t="s">
        <v>91</v>
      </c>
      <c r="F11" s="16"/>
      <c r="G11" s="16"/>
      <c r="H11" s="16"/>
      <c r="I11" s="16"/>
      <c r="J11" s="20">
        <v>43</v>
      </c>
      <c r="K11" s="16"/>
      <c r="L11" s="16"/>
      <c r="M11" s="16"/>
      <c r="N11" s="16"/>
      <c r="O11" s="16"/>
      <c r="P11" s="16"/>
      <c r="Q11" s="20">
        <v>43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0">
        <v>25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20">
        <v>43</v>
      </c>
      <c r="AX11" s="16"/>
      <c r="AY11" s="16"/>
      <c r="AZ11" s="16"/>
      <c r="BA11" s="16"/>
      <c r="BB11" s="20">
        <v>50</v>
      </c>
      <c r="BC11" s="16"/>
      <c r="BD11" s="16"/>
      <c r="BE11" s="16"/>
      <c r="BF11" s="20">
        <v>43</v>
      </c>
      <c r="BG11" s="16"/>
      <c r="BH11" s="16"/>
      <c r="BI11" s="16"/>
      <c r="BJ11" s="20">
        <v>43</v>
      </c>
      <c r="BK11" s="16"/>
      <c r="BL11" s="15">
        <f t="shared" si="1"/>
        <v>290</v>
      </c>
    </row>
    <row r="12" spans="2:64" x14ac:dyDescent="0.25">
      <c r="B12" s="9">
        <f t="shared" si="0"/>
        <v>9</v>
      </c>
      <c r="C12" s="2" t="s">
        <v>23</v>
      </c>
      <c r="D12" s="2" t="s">
        <v>24</v>
      </c>
      <c r="E12" s="3" t="s">
        <v>89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22">
        <f t="shared" si="1"/>
        <v>0</v>
      </c>
    </row>
    <row r="13" spans="2:64" x14ac:dyDescent="0.25">
      <c r="B13" s="9">
        <f t="shared" si="0"/>
        <v>10</v>
      </c>
      <c r="C13" s="2" t="s">
        <v>25</v>
      </c>
      <c r="D13" s="2" t="s">
        <v>26</v>
      </c>
      <c r="E13" s="3" t="s">
        <v>92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0">
        <v>1</v>
      </c>
      <c r="AJ13" s="16"/>
      <c r="AK13" s="16"/>
      <c r="AL13" s="16"/>
      <c r="AM13" s="20">
        <v>7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5">
        <f t="shared" si="1"/>
        <v>8</v>
      </c>
    </row>
    <row r="14" spans="2:64" x14ac:dyDescent="0.25">
      <c r="B14" s="9">
        <f t="shared" si="0"/>
        <v>11</v>
      </c>
      <c r="C14" s="4" t="s">
        <v>27</v>
      </c>
      <c r="D14" s="4" t="s">
        <v>28</v>
      </c>
      <c r="E14" s="5" t="s">
        <v>90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0">
        <v>12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5">
        <f t="shared" si="1"/>
        <v>12</v>
      </c>
    </row>
    <row r="15" spans="2:64" x14ac:dyDescent="0.25">
      <c r="B15" s="8">
        <f t="shared" si="0"/>
        <v>12</v>
      </c>
      <c r="C15" s="2" t="s">
        <v>29</v>
      </c>
      <c r="D15" s="2" t="s">
        <v>30</v>
      </c>
      <c r="E15" s="3" t="s">
        <v>93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2">
        <f t="shared" si="1"/>
        <v>0</v>
      </c>
    </row>
    <row r="16" spans="2:64" x14ac:dyDescent="0.25">
      <c r="B16" s="8">
        <f t="shared" si="0"/>
        <v>13</v>
      </c>
      <c r="C16" s="2" t="s">
        <v>31</v>
      </c>
      <c r="D16" s="2" t="s">
        <v>32</v>
      </c>
      <c r="E16" s="3" t="s">
        <v>88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20">
        <v>10</v>
      </c>
      <c r="BE16" s="16"/>
      <c r="BF16" s="16"/>
      <c r="BG16" s="16"/>
      <c r="BH16" s="20">
        <v>10</v>
      </c>
      <c r="BI16" s="16"/>
      <c r="BJ16" s="16"/>
      <c r="BK16" s="20">
        <v>10</v>
      </c>
      <c r="BL16" s="15">
        <f t="shared" si="1"/>
        <v>30</v>
      </c>
    </row>
    <row r="17" spans="2:64" x14ac:dyDescent="0.25">
      <c r="B17" s="8">
        <f t="shared" si="0"/>
        <v>14</v>
      </c>
      <c r="C17" s="2" t="s">
        <v>33</v>
      </c>
      <c r="D17" s="2" t="s">
        <v>34</v>
      </c>
      <c r="E17" s="3" t="s">
        <v>93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22">
        <f t="shared" si="1"/>
        <v>0</v>
      </c>
    </row>
    <row r="18" spans="2:64" x14ac:dyDescent="0.25">
      <c r="B18" s="8">
        <f t="shared" si="0"/>
        <v>15</v>
      </c>
      <c r="C18" s="2" t="s">
        <v>35</v>
      </c>
      <c r="D18" s="2" t="s">
        <v>36</v>
      </c>
      <c r="E18" s="3" t="s">
        <v>87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22">
        <f t="shared" si="1"/>
        <v>0</v>
      </c>
    </row>
    <row r="19" spans="2:64" x14ac:dyDescent="0.25">
      <c r="B19" s="8">
        <f t="shared" si="0"/>
        <v>16</v>
      </c>
      <c r="C19" s="2" t="s">
        <v>37</v>
      </c>
      <c r="D19" s="2" t="s">
        <v>38</v>
      </c>
      <c r="E19" s="3" t="s">
        <v>91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22">
        <f t="shared" si="1"/>
        <v>0</v>
      </c>
    </row>
    <row r="20" spans="2:64" x14ac:dyDescent="0.25">
      <c r="B20" s="8">
        <f t="shared" si="0"/>
        <v>17</v>
      </c>
      <c r="C20" s="2" t="s">
        <v>39</v>
      </c>
      <c r="D20" s="2" t="s">
        <v>40</v>
      </c>
      <c r="E20" s="3" t="s">
        <v>93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22">
        <f t="shared" si="1"/>
        <v>0</v>
      </c>
    </row>
    <row r="21" spans="2:64" x14ac:dyDescent="0.25">
      <c r="B21" s="8">
        <f t="shared" si="0"/>
        <v>18</v>
      </c>
      <c r="C21" s="2" t="s">
        <v>41</v>
      </c>
      <c r="D21" s="2" t="s">
        <v>42</v>
      </c>
      <c r="E21" s="3" t="s">
        <v>89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0">
        <v>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20">
        <v>7</v>
      </c>
      <c r="BD21" s="16"/>
      <c r="BE21" s="16"/>
      <c r="BF21" s="16"/>
      <c r="BG21" s="16"/>
      <c r="BH21" s="16"/>
      <c r="BI21" s="16"/>
      <c r="BJ21" s="16"/>
      <c r="BK21" s="16"/>
      <c r="BL21" s="15">
        <f t="shared" si="1"/>
        <v>14</v>
      </c>
    </row>
    <row r="22" spans="2:64" x14ac:dyDescent="0.25">
      <c r="B22" s="8">
        <f t="shared" si="0"/>
        <v>19</v>
      </c>
      <c r="C22" s="2" t="s">
        <v>43</v>
      </c>
      <c r="D22" s="2" t="s">
        <v>44</v>
      </c>
      <c r="E22" s="3" t="s">
        <v>92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0">
        <v>1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20">
        <v>3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5">
        <f t="shared" si="1"/>
        <v>4</v>
      </c>
    </row>
    <row r="23" spans="2:64" x14ac:dyDescent="0.25">
      <c r="B23" s="8">
        <f t="shared" si="0"/>
        <v>20</v>
      </c>
      <c r="C23" s="2" t="s">
        <v>45</v>
      </c>
      <c r="D23" s="2" t="s">
        <v>46</v>
      </c>
      <c r="E23" s="3" t="s">
        <v>91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22">
        <f t="shared" si="1"/>
        <v>0</v>
      </c>
    </row>
    <row r="24" spans="2:64" x14ac:dyDescent="0.25">
      <c r="B24" s="8">
        <f t="shared" si="0"/>
        <v>21</v>
      </c>
      <c r="C24" s="2" t="s">
        <v>45</v>
      </c>
      <c r="D24" s="2" t="s">
        <v>17</v>
      </c>
      <c r="E24" s="3" t="s">
        <v>87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0">
        <v>3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0">
        <v>1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5">
        <f t="shared" si="1"/>
        <v>4</v>
      </c>
    </row>
    <row r="25" spans="2:64" x14ac:dyDescent="0.25">
      <c r="B25" s="8">
        <f t="shared" si="0"/>
        <v>22</v>
      </c>
      <c r="C25" s="2" t="s">
        <v>47</v>
      </c>
      <c r="D25" s="2" t="s">
        <v>48</v>
      </c>
      <c r="E25" s="3" t="s">
        <v>93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0">
        <v>7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20">
        <v>1</v>
      </c>
      <c r="AJ25" s="16"/>
      <c r="AK25" s="16"/>
      <c r="AL25" s="16"/>
      <c r="AM25" s="16"/>
      <c r="AN25" s="16"/>
      <c r="AO25" s="20">
        <v>12</v>
      </c>
      <c r="AP25" s="16"/>
      <c r="AQ25" s="16"/>
      <c r="AR25" s="16"/>
      <c r="AS25" s="20">
        <v>10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20">
        <v>10</v>
      </c>
      <c r="BL25" s="15">
        <f t="shared" si="1"/>
        <v>40</v>
      </c>
    </row>
    <row r="26" spans="2:64" x14ac:dyDescent="0.25">
      <c r="B26" s="8">
        <f t="shared" si="0"/>
        <v>23</v>
      </c>
      <c r="C26" s="2" t="s">
        <v>116</v>
      </c>
      <c r="D26" s="2" t="s">
        <v>113</v>
      </c>
      <c r="E26" s="3" t="s">
        <v>89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22">
        <f t="shared" si="1"/>
        <v>0</v>
      </c>
    </row>
    <row r="27" spans="2:64" x14ac:dyDescent="0.25">
      <c r="B27" s="8">
        <f t="shared" si="0"/>
        <v>24</v>
      </c>
      <c r="C27" s="4" t="s">
        <v>148</v>
      </c>
      <c r="D27" s="4" t="s">
        <v>149</v>
      </c>
      <c r="E27" s="5" t="s">
        <v>90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22">
        <f t="shared" si="1"/>
        <v>0</v>
      </c>
    </row>
    <row r="28" spans="2:64" x14ac:dyDescent="0.25">
      <c r="B28" s="8">
        <f t="shared" si="0"/>
        <v>25</v>
      </c>
      <c r="C28" s="4" t="s">
        <v>126</v>
      </c>
      <c r="D28" s="4" t="s">
        <v>127</v>
      </c>
      <c r="E28" s="5" t="s">
        <v>11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22">
        <f t="shared" si="1"/>
        <v>0</v>
      </c>
    </row>
    <row r="29" spans="2:64" x14ac:dyDescent="0.25">
      <c r="B29" s="8">
        <f t="shared" si="0"/>
        <v>26</v>
      </c>
      <c r="C29" s="4" t="s">
        <v>5</v>
      </c>
      <c r="D29" s="4" t="s">
        <v>6</v>
      </c>
      <c r="E29" s="5" t="s">
        <v>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22">
        <f t="shared" si="1"/>
        <v>0</v>
      </c>
    </row>
    <row r="30" spans="2:64" x14ac:dyDescent="0.25">
      <c r="B30" s="8">
        <f t="shared" si="0"/>
        <v>27</v>
      </c>
      <c r="C30" s="2" t="s">
        <v>49</v>
      </c>
      <c r="D30" s="2" t="s">
        <v>50</v>
      </c>
      <c r="E30" s="3" t="s">
        <v>94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22">
        <f t="shared" si="1"/>
        <v>0</v>
      </c>
    </row>
    <row r="31" spans="2:64" x14ac:dyDescent="0.25">
      <c r="B31" s="8">
        <f>B30+1</f>
        <v>28</v>
      </c>
      <c r="C31" s="2" t="s">
        <v>51</v>
      </c>
      <c r="D31" s="2" t="s">
        <v>52</v>
      </c>
      <c r="E31" s="3" t="s">
        <v>91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22">
        <f t="shared" si="1"/>
        <v>0</v>
      </c>
    </row>
    <row r="32" spans="2:64" x14ac:dyDescent="0.25">
      <c r="B32" s="8">
        <f t="shared" si="0"/>
        <v>29</v>
      </c>
      <c r="C32" s="4" t="s">
        <v>53</v>
      </c>
      <c r="D32" s="4" t="s">
        <v>54</v>
      </c>
      <c r="E32" s="5" t="s">
        <v>90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0">
        <v>25</v>
      </c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20">
        <v>43</v>
      </c>
      <c r="AX32" s="16"/>
      <c r="AY32" s="16"/>
      <c r="AZ32" s="16"/>
      <c r="BA32" s="16"/>
      <c r="BB32" s="16"/>
      <c r="BC32" s="16"/>
      <c r="BD32" s="16"/>
      <c r="BE32" s="16"/>
      <c r="BF32" s="20">
        <v>43</v>
      </c>
      <c r="BG32" s="16"/>
      <c r="BH32" s="16"/>
      <c r="BI32" s="16"/>
      <c r="BJ32" s="16"/>
      <c r="BK32" s="16"/>
      <c r="BL32" s="15">
        <f t="shared" si="1"/>
        <v>111</v>
      </c>
    </row>
    <row r="33" spans="2:64" x14ac:dyDescent="0.25">
      <c r="B33" s="8">
        <f t="shared" si="0"/>
        <v>30</v>
      </c>
      <c r="C33" s="2" t="s">
        <v>55</v>
      </c>
      <c r="D33" s="2" t="s">
        <v>40</v>
      </c>
      <c r="E33" s="3" t="s">
        <v>89</v>
      </c>
      <c r="F33" s="16"/>
      <c r="G33" s="16"/>
      <c r="H33" s="16"/>
      <c r="I33" s="16"/>
      <c r="J33" s="16"/>
      <c r="K33" s="16"/>
      <c r="L33" s="16"/>
      <c r="M33" s="16"/>
      <c r="N33" s="18"/>
      <c r="O33" s="16"/>
      <c r="P33" s="16"/>
      <c r="Q33" s="16"/>
      <c r="R33" s="16"/>
      <c r="S33" s="16"/>
      <c r="T33" s="20">
        <v>11</v>
      </c>
      <c r="U33" s="16"/>
      <c r="V33" s="16"/>
      <c r="W33" s="20">
        <v>13</v>
      </c>
      <c r="X33" s="16"/>
      <c r="Y33" s="16"/>
      <c r="Z33" s="16"/>
      <c r="AA33" s="20">
        <v>10</v>
      </c>
      <c r="AB33" s="16"/>
      <c r="AC33" s="16"/>
      <c r="AD33" s="20">
        <v>55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20">
        <v>10</v>
      </c>
      <c r="BF33" s="16"/>
      <c r="BG33" s="16"/>
      <c r="BH33" s="16"/>
      <c r="BI33" s="16"/>
      <c r="BJ33" s="16"/>
      <c r="BK33" s="20">
        <v>10</v>
      </c>
      <c r="BL33" s="15">
        <f t="shared" si="1"/>
        <v>109</v>
      </c>
    </row>
    <row r="34" spans="2:64" x14ac:dyDescent="0.25">
      <c r="B34" s="8">
        <f t="shared" si="0"/>
        <v>31</v>
      </c>
      <c r="C34" s="2" t="s">
        <v>56</v>
      </c>
      <c r="D34" s="2" t="s">
        <v>57</v>
      </c>
      <c r="E34" s="3" t="s">
        <v>93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20">
        <v>10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5">
        <f t="shared" si="1"/>
        <v>10</v>
      </c>
    </row>
    <row r="35" spans="2:64" x14ac:dyDescent="0.25">
      <c r="B35" s="8">
        <f>B34+1</f>
        <v>32</v>
      </c>
      <c r="C35" s="2" t="s">
        <v>58</v>
      </c>
      <c r="D35" s="2" t="s">
        <v>59</v>
      </c>
      <c r="E35" s="3" t="s">
        <v>89</v>
      </c>
      <c r="F35" s="20">
        <v>15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5">
        <f t="shared" si="1"/>
        <v>15</v>
      </c>
    </row>
    <row r="36" spans="2:64" x14ac:dyDescent="0.25">
      <c r="B36" s="8">
        <f t="shared" si="0"/>
        <v>33</v>
      </c>
      <c r="C36" s="2" t="s">
        <v>60</v>
      </c>
      <c r="D36" s="2" t="s">
        <v>61</v>
      </c>
      <c r="E36" s="3" t="s">
        <v>94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22">
        <f t="shared" si="1"/>
        <v>0</v>
      </c>
    </row>
    <row r="37" spans="2:64" x14ac:dyDescent="0.25">
      <c r="B37" s="8">
        <f t="shared" si="0"/>
        <v>34</v>
      </c>
      <c r="C37" s="2" t="s">
        <v>62</v>
      </c>
      <c r="D37" s="2" t="s">
        <v>63</v>
      </c>
      <c r="E37" s="3" t="s">
        <v>95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22">
        <f t="shared" si="1"/>
        <v>0</v>
      </c>
    </row>
    <row r="38" spans="2:64" x14ac:dyDescent="0.25">
      <c r="B38" s="8">
        <f t="shared" si="0"/>
        <v>35</v>
      </c>
      <c r="C38" s="2" t="s">
        <v>64</v>
      </c>
      <c r="D38" s="2" t="s">
        <v>65</v>
      </c>
      <c r="E38" s="3" t="s">
        <v>89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22">
        <f t="shared" si="1"/>
        <v>0</v>
      </c>
    </row>
    <row r="39" spans="2:64" x14ac:dyDescent="0.25">
      <c r="B39" s="8">
        <f t="shared" si="0"/>
        <v>36</v>
      </c>
      <c r="C39" s="2" t="s">
        <v>66</v>
      </c>
      <c r="D39" s="2" t="s">
        <v>34</v>
      </c>
      <c r="E39" s="3" t="s">
        <v>94</v>
      </c>
      <c r="F39" s="16"/>
      <c r="G39" s="16"/>
      <c r="H39" s="20">
        <v>10</v>
      </c>
      <c r="I39" s="16"/>
      <c r="J39" s="16"/>
      <c r="K39" s="16"/>
      <c r="L39" s="16"/>
      <c r="M39" s="16"/>
      <c r="N39" s="18"/>
      <c r="O39" s="16"/>
      <c r="P39" s="16"/>
      <c r="Q39" s="16"/>
      <c r="R39" s="16"/>
      <c r="S39" s="20">
        <v>10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5">
        <f t="shared" si="1"/>
        <v>20</v>
      </c>
    </row>
    <row r="40" spans="2:64" x14ac:dyDescent="0.25">
      <c r="B40" s="8">
        <f t="shared" si="0"/>
        <v>37</v>
      </c>
      <c r="C40" s="4" t="s">
        <v>100</v>
      </c>
      <c r="D40" s="4" t="s">
        <v>101</v>
      </c>
      <c r="E40" s="5" t="s">
        <v>90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22">
        <f t="shared" si="1"/>
        <v>0</v>
      </c>
    </row>
    <row r="41" spans="2:64" x14ac:dyDescent="0.25">
      <c r="B41" s="8">
        <f>B40+1</f>
        <v>38</v>
      </c>
      <c r="C41" s="4" t="s">
        <v>9</v>
      </c>
      <c r="D41" s="4" t="s">
        <v>10</v>
      </c>
      <c r="E41" s="5" t="s">
        <v>90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0">
        <v>3</v>
      </c>
      <c r="V41" s="16"/>
      <c r="W41" s="16"/>
      <c r="X41" s="16"/>
      <c r="Y41" s="16"/>
      <c r="Z41" s="16"/>
      <c r="AA41" s="20">
        <v>10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20">
        <v>3</v>
      </c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5">
        <f t="shared" si="1"/>
        <v>16</v>
      </c>
    </row>
    <row r="42" spans="2:64" x14ac:dyDescent="0.25">
      <c r="B42" s="8">
        <f t="shared" si="0"/>
        <v>39</v>
      </c>
      <c r="C42" s="2" t="s">
        <v>67</v>
      </c>
      <c r="D42" s="2" t="s">
        <v>68</v>
      </c>
      <c r="E42" s="3" t="s">
        <v>88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22">
        <f t="shared" si="1"/>
        <v>0</v>
      </c>
    </row>
    <row r="43" spans="2:64" x14ac:dyDescent="0.25">
      <c r="B43" s="8">
        <f t="shared" si="0"/>
        <v>40</v>
      </c>
      <c r="C43" s="4" t="s">
        <v>69</v>
      </c>
      <c r="D43" s="4" t="s">
        <v>70</v>
      </c>
      <c r="E43" s="5" t="s">
        <v>90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22">
        <f t="shared" si="1"/>
        <v>0</v>
      </c>
    </row>
    <row r="44" spans="2:64" x14ac:dyDescent="0.25">
      <c r="B44" s="8">
        <f t="shared" si="0"/>
        <v>41</v>
      </c>
      <c r="C44" s="4" t="s">
        <v>71</v>
      </c>
      <c r="D44" s="4" t="s">
        <v>72</v>
      </c>
      <c r="E44" s="5" t="s">
        <v>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22">
        <f t="shared" si="1"/>
        <v>0</v>
      </c>
    </row>
    <row r="45" spans="2:64" x14ac:dyDescent="0.25">
      <c r="B45" s="8">
        <f t="shared" si="0"/>
        <v>42</v>
      </c>
      <c r="C45" s="2" t="s">
        <v>73</v>
      </c>
      <c r="D45" s="2" t="s">
        <v>74</v>
      </c>
      <c r="E45" s="3" t="s">
        <v>96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0">
        <v>22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5">
        <f t="shared" si="1"/>
        <v>22</v>
      </c>
    </row>
    <row r="46" spans="2:64" x14ac:dyDescent="0.25">
      <c r="B46" s="8">
        <f t="shared" si="0"/>
        <v>43</v>
      </c>
      <c r="C46" s="2" t="s">
        <v>75</v>
      </c>
      <c r="D46" s="2" t="s">
        <v>59</v>
      </c>
      <c r="E46" s="3" t="s">
        <v>91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0">
        <v>22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5">
        <f t="shared" si="1"/>
        <v>22</v>
      </c>
    </row>
    <row r="47" spans="2:64" x14ac:dyDescent="0.25">
      <c r="B47" s="8">
        <f t="shared" si="0"/>
        <v>44</v>
      </c>
      <c r="C47" s="2" t="s">
        <v>76</v>
      </c>
      <c r="D47" s="2" t="s">
        <v>77</v>
      </c>
      <c r="E47" s="3" t="s">
        <v>89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22">
        <f t="shared" si="1"/>
        <v>0</v>
      </c>
    </row>
    <row r="48" spans="2:64" x14ac:dyDescent="0.25">
      <c r="B48" s="8">
        <f t="shared" si="0"/>
        <v>45</v>
      </c>
      <c r="C48" s="2" t="s">
        <v>78</v>
      </c>
      <c r="D48" s="2" t="s">
        <v>79</v>
      </c>
      <c r="E48" s="3" t="s">
        <v>87</v>
      </c>
      <c r="F48" s="16"/>
      <c r="G48" s="16"/>
      <c r="H48" s="16"/>
      <c r="I48" s="16"/>
      <c r="J48" s="16"/>
      <c r="K48" s="16"/>
      <c r="L48" s="20">
        <v>10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20">
        <v>12</v>
      </c>
      <c r="AD48" s="16"/>
      <c r="AE48" s="16"/>
      <c r="AF48" s="16"/>
      <c r="AG48" s="16"/>
      <c r="AH48" s="20">
        <v>9</v>
      </c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20">
        <v>12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5">
        <f t="shared" si="1"/>
        <v>43</v>
      </c>
    </row>
    <row r="49" spans="2:64" x14ac:dyDescent="0.25">
      <c r="B49" s="8">
        <f t="shared" si="0"/>
        <v>46</v>
      </c>
      <c r="C49" s="12" t="s">
        <v>80</v>
      </c>
      <c r="D49" s="12" t="s">
        <v>22</v>
      </c>
      <c r="E49" s="13" t="s">
        <v>93</v>
      </c>
      <c r="F49" s="20">
        <v>15</v>
      </c>
      <c r="G49" s="16"/>
      <c r="H49" s="16"/>
      <c r="I49" s="20">
        <v>22</v>
      </c>
      <c r="J49" s="20">
        <v>43</v>
      </c>
      <c r="K49" s="20">
        <v>58</v>
      </c>
      <c r="L49" s="16"/>
      <c r="M49" s="16"/>
      <c r="N49" s="16"/>
      <c r="O49" s="16"/>
      <c r="P49" s="16"/>
      <c r="Q49" s="20">
        <v>62</v>
      </c>
      <c r="R49" s="16"/>
      <c r="S49" s="16"/>
      <c r="T49" s="16"/>
      <c r="U49" s="16"/>
      <c r="V49" s="20">
        <v>100</v>
      </c>
      <c r="W49" s="16"/>
      <c r="X49" s="16"/>
      <c r="Y49" s="16"/>
      <c r="Z49" s="16"/>
      <c r="AA49" s="20">
        <v>10</v>
      </c>
      <c r="AB49" s="16"/>
      <c r="AC49" s="20">
        <v>12</v>
      </c>
      <c r="AD49" s="16"/>
      <c r="AE49" s="20">
        <v>8</v>
      </c>
      <c r="AF49" s="16"/>
      <c r="AG49" s="16"/>
      <c r="AH49" s="16"/>
      <c r="AI49" s="20">
        <v>5</v>
      </c>
      <c r="AJ49" s="16"/>
      <c r="AK49" s="20">
        <v>8</v>
      </c>
      <c r="AL49" s="16"/>
      <c r="AM49" s="16"/>
      <c r="AN49" s="20">
        <v>10</v>
      </c>
      <c r="AO49" s="16"/>
      <c r="AP49" s="16"/>
      <c r="AQ49" s="16"/>
      <c r="AR49" s="20">
        <v>8</v>
      </c>
      <c r="AS49" s="16"/>
      <c r="AT49" s="16"/>
      <c r="AU49" s="16"/>
      <c r="AV49" s="16"/>
      <c r="AW49" s="16"/>
      <c r="AX49" s="16"/>
      <c r="AY49" s="16"/>
      <c r="AZ49" s="16"/>
      <c r="BA49" s="20">
        <v>33</v>
      </c>
      <c r="BB49" s="16"/>
      <c r="BC49" s="16"/>
      <c r="BD49" s="16"/>
      <c r="BE49" s="16"/>
      <c r="BF49" s="16"/>
      <c r="BG49" s="20">
        <v>43</v>
      </c>
      <c r="BH49" s="16"/>
      <c r="BI49" s="16"/>
      <c r="BJ49" s="16"/>
      <c r="BK49" s="16"/>
      <c r="BL49" s="15">
        <f t="shared" si="1"/>
        <v>437</v>
      </c>
    </row>
    <row r="50" spans="2:64" x14ac:dyDescent="0.25">
      <c r="B50" s="8">
        <f t="shared" si="0"/>
        <v>47</v>
      </c>
      <c r="C50" s="2" t="s">
        <v>81</v>
      </c>
      <c r="D50" s="2" t="s">
        <v>26</v>
      </c>
      <c r="E50" s="3" t="s">
        <v>94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22">
        <f t="shared" si="1"/>
        <v>0</v>
      </c>
    </row>
    <row r="51" spans="2:64" x14ac:dyDescent="0.25">
      <c r="B51" s="8">
        <f t="shared" si="0"/>
        <v>48</v>
      </c>
      <c r="C51" s="2" t="s">
        <v>82</v>
      </c>
      <c r="D51" s="2" t="s">
        <v>36</v>
      </c>
      <c r="E51" s="3" t="s">
        <v>89</v>
      </c>
      <c r="F51" s="16"/>
      <c r="G51" s="20">
        <v>22</v>
      </c>
      <c r="H51" s="16"/>
      <c r="I51" s="20">
        <v>22</v>
      </c>
      <c r="J51" s="20">
        <v>43</v>
      </c>
      <c r="K51" s="16"/>
      <c r="L51" s="16"/>
      <c r="M51" s="20">
        <v>22</v>
      </c>
      <c r="N51" s="20">
        <v>43</v>
      </c>
      <c r="O51" s="20">
        <v>22</v>
      </c>
      <c r="P51" s="16"/>
      <c r="Q51" s="20">
        <v>43</v>
      </c>
      <c r="R51" s="16"/>
      <c r="S51" s="16"/>
      <c r="T51" s="16"/>
      <c r="U51" s="16"/>
      <c r="V51" s="16"/>
      <c r="W51" s="16"/>
      <c r="X51" s="16"/>
      <c r="Y51" s="16"/>
      <c r="Z51" s="20">
        <v>10</v>
      </c>
      <c r="AA51" s="16"/>
      <c r="AB51" s="16"/>
      <c r="AC51" s="16"/>
      <c r="AD51" s="16"/>
      <c r="AE51" s="20">
        <v>8</v>
      </c>
      <c r="AF51" s="20">
        <v>10</v>
      </c>
      <c r="AG51" s="20">
        <v>5</v>
      </c>
      <c r="AH51" s="16"/>
      <c r="AI51" s="16"/>
      <c r="AJ51" s="20">
        <v>5</v>
      </c>
      <c r="AK51" s="20">
        <v>8</v>
      </c>
      <c r="AL51" s="16"/>
      <c r="AM51" s="16"/>
      <c r="AN51" s="20">
        <v>10</v>
      </c>
      <c r="AO51" s="16"/>
      <c r="AP51" s="16"/>
      <c r="AQ51" s="20">
        <v>8</v>
      </c>
      <c r="AR51" s="20">
        <v>8</v>
      </c>
      <c r="AS51" s="16"/>
      <c r="AT51" s="20">
        <v>10</v>
      </c>
      <c r="AU51" s="16"/>
      <c r="AV51" s="16"/>
      <c r="AW51" s="16"/>
      <c r="AX51" s="16"/>
      <c r="AY51" s="20">
        <v>22</v>
      </c>
      <c r="AZ51" s="16"/>
      <c r="BA51" s="20">
        <v>33</v>
      </c>
      <c r="BB51" s="16"/>
      <c r="BC51" s="16"/>
      <c r="BD51" s="16"/>
      <c r="BE51" s="16"/>
      <c r="BF51" s="16"/>
      <c r="BG51" s="20">
        <v>43</v>
      </c>
      <c r="BH51" s="16"/>
      <c r="BI51" s="16"/>
      <c r="BJ51" s="16"/>
      <c r="BK51" s="16"/>
      <c r="BL51" s="15">
        <f t="shared" si="1"/>
        <v>397</v>
      </c>
    </row>
    <row r="52" spans="2:64" x14ac:dyDescent="0.25">
      <c r="B52" s="8">
        <f t="shared" si="0"/>
        <v>49</v>
      </c>
      <c r="C52" s="2" t="s">
        <v>114</v>
      </c>
      <c r="D52" s="2" t="s">
        <v>115</v>
      </c>
      <c r="E52" s="3" t="s">
        <v>95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20">
        <v>10</v>
      </c>
      <c r="BE52" s="16"/>
      <c r="BF52" s="16"/>
      <c r="BG52" s="16"/>
      <c r="BH52" s="16"/>
      <c r="BI52" s="16"/>
      <c r="BJ52" s="16"/>
      <c r="BK52" s="16"/>
      <c r="BL52" s="15">
        <f t="shared" si="1"/>
        <v>10</v>
      </c>
    </row>
    <row r="53" spans="2:64" x14ac:dyDescent="0.25">
      <c r="B53" s="8">
        <f t="shared" si="0"/>
        <v>50</v>
      </c>
      <c r="C53" s="2" t="s">
        <v>104</v>
      </c>
      <c r="D53" s="2" t="s">
        <v>105</v>
      </c>
      <c r="E53" s="3" t="s">
        <v>94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22">
        <f t="shared" si="1"/>
        <v>0</v>
      </c>
    </row>
    <row r="54" spans="2:64" x14ac:dyDescent="0.25">
      <c r="B54" s="8">
        <f t="shared" si="0"/>
        <v>51</v>
      </c>
      <c r="C54" s="2" t="s">
        <v>83</v>
      </c>
      <c r="D54" s="2" t="s">
        <v>40</v>
      </c>
      <c r="E54" s="3" t="s">
        <v>89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20">
        <v>10</v>
      </c>
      <c r="BJ54" s="16"/>
      <c r="BK54" s="16"/>
      <c r="BL54" s="15">
        <f t="shared" si="1"/>
        <v>10</v>
      </c>
    </row>
    <row r="55" spans="2:64" x14ac:dyDescent="0.25">
      <c r="B55" s="8">
        <f t="shared" si="0"/>
        <v>52</v>
      </c>
      <c r="C55" s="4" t="s">
        <v>2</v>
      </c>
      <c r="D55" s="4" t="s">
        <v>3</v>
      </c>
      <c r="E55" s="5" t="s">
        <v>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0">
        <v>22</v>
      </c>
      <c r="S55" s="16"/>
      <c r="T55" s="16"/>
      <c r="U55" s="20">
        <v>3</v>
      </c>
      <c r="V55" s="16"/>
      <c r="W55" s="16"/>
      <c r="X55" s="20">
        <v>7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5">
        <f t="shared" si="1"/>
        <v>32</v>
      </c>
    </row>
    <row r="56" spans="2:64" x14ac:dyDescent="0.25">
      <c r="B56" s="8">
        <f t="shared" si="0"/>
        <v>53</v>
      </c>
      <c r="C56" s="2" t="s">
        <v>84</v>
      </c>
      <c r="D56" s="2" t="s">
        <v>18</v>
      </c>
      <c r="E56" s="3" t="s">
        <v>97</v>
      </c>
      <c r="F56" s="16"/>
      <c r="G56" s="16"/>
      <c r="H56" s="20">
        <v>10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0">
        <v>10</v>
      </c>
      <c r="T56" s="16"/>
      <c r="U56" s="20">
        <v>3</v>
      </c>
      <c r="V56" s="16"/>
      <c r="W56" s="16"/>
      <c r="X56" s="16"/>
      <c r="Y56" s="20">
        <v>10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20">
        <v>7</v>
      </c>
      <c r="AN56" s="16"/>
      <c r="AO56" s="16"/>
      <c r="AP56" s="16"/>
      <c r="AQ56" s="16"/>
      <c r="AR56" s="16"/>
      <c r="AS56" s="16"/>
      <c r="AT56" s="16"/>
      <c r="AU56" s="16"/>
      <c r="AV56" s="20">
        <v>22</v>
      </c>
      <c r="AW56" s="16"/>
      <c r="AX56" s="16"/>
      <c r="AY56" s="16"/>
      <c r="AZ56" s="20">
        <v>10</v>
      </c>
      <c r="BA56" s="16"/>
      <c r="BB56" s="16"/>
      <c r="BC56" s="16"/>
      <c r="BD56" s="16"/>
      <c r="BE56" s="20">
        <v>10</v>
      </c>
      <c r="BF56" s="16"/>
      <c r="BG56" s="16"/>
      <c r="BH56" s="16"/>
      <c r="BI56" s="16"/>
      <c r="BJ56" s="16"/>
      <c r="BK56" s="16"/>
      <c r="BL56" s="15">
        <f t="shared" si="1"/>
        <v>82</v>
      </c>
    </row>
    <row r="57" spans="2:64" x14ac:dyDescent="0.25">
      <c r="B57" s="8">
        <f t="shared" si="0"/>
        <v>54</v>
      </c>
      <c r="C57" s="2" t="s">
        <v>84</v>
      </c>
      <c r="D57" s="2" t="s">
        <v>42</v>
      </c>
      <c r="E57" s="3" t="s">
        <v>93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2">
        <f t="shared" si="1"/>
        <v>0</v>
      </c>
    </row>
    <row r="58" spans="2:64" x14ac:dyDescent="0.25">
      <c r="B58" s="8">
        <f t="shared" si="0"/>
        <v>55</v>
      </c>
      <c r="C58" s="4" t="s">
        <v>85</v>
      </c>
      <c r="D58" s="4" t="s">
        <v>86</v>
      </c>
      <c r="E58" s="5" t="s">
        <v>90</v>
      </c>
      <c r="F58" s="16"/>
      <c r="G58" s="16"/>
      <c r="H58" s="16"/>
      <c r="I58" s="16"/>
      <c r="J58" s="16"/>
      <c r="K58" s="16"/>
      <c r="L58" s="16"/>
      <c r="M58" s="16"/>
      <c r="N58" s="16"/>
      <c r="O58" s="19"/>
      <c r="P58" s="16"/>
      <c r="Q58" s="16"/>
      <c r="R58" s="20">
        <v>22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5">
        <f t="shared" si="1"/>
        <v>22</v>
      </c>
    </row>
  </sheetData>
  <sheetProtection password="CD20" sheet="1" objects="1" scenarios="1"/>
  <mergeCells count="6">
    <mergeCell ref="B1:BL1"/>
    <mergeCell ref="C2:C3"/>
    <mergeCell ref="D2:D3"/>
    <mergeCell ref="E2:E3"/>
    <mergeCell ref="B2:B3"/>
    <mergeCell ref="BL2:BL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Gare Individuali</vt:lpstr>
      <vt:lpstr>'Gare Individuali'!Area_stampa</vt:lpstr>
    </vt:vector>
  </TitlesOfParts>
  <Company>AAMS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aams</cp:lastModifiedBy>
  <cp:lastPrinted>2019-01-22T09:26:00Z</cp:lastPrinted>
  <dcterms:created xsi:type="dcterms:W3CDTF">2017-10-25T07:32:36Z</dcterms:created>
  <dcterms:modified xsi:type="dcterms:W3CDTF">2019-01-31T10:42:58Z</dcterms:modified>
</cp:coreProperties>
</file>